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G13"/>
  <c r="G24" s="1"/>
  <c r="F13"/>
  <c r="H195" l="1"/>
  <c r="H176"/>
  <c r="I176"/>
  <c r="J157"/>
  <c r="I157"/>
  <c r="F138"/>
  <c r="H138"/>
  <c r="J138"/>
  <c r="I138"/>
  <c r="G138"/>
  <c r="F119"/>
  <c r="I119"/>
  <c r="I100"/>
  <c r="G100"/>
  <c r="F100"/>
  <c r="J100"/>
  <c r="J81"/>
  <c r="I81"/>
  <c r="H81"/>
  <c r="F81"/>
  <c r="F62"/>
  <c r="G62"/>
  <c r="H62"/>
  <c r="I43"/>
  <c r="J43"/>
  <c r="G43"/>
  <c r="G196" s="1"/>
  <c r="F43"/>
  <c r="H43"/>
  <c r="F24"/>
  <c r="H24"/>
  <c r="I196" l="1"/>
  <c r="J196"/>
  <c r="H196"/>
  <c r="F196"/>
</calcChain>
</file>

<file path=xl/sharedStrings.xml><?xml version="1.0" encoding="utf-8"?>
<sst xmlns="http://schemas.openxmlformats.org/spreadsheetml/2006/main" count="241" uniqueCount="81">
  <si>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</si>
  <si>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</si>
  <si>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</si>
  <si>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</si>
  <si>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</si>
  <si>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</si>
  <si>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</si>
  <si>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</si>
  <si>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</si>
  <si>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</si>
  <si>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</si>
  <si>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</si>
  <si>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</si>
  <si>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</si>
  <si>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</si>
  <si>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</si>
  <si>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</si>
  <si>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</si>
  <si>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</si>
  <si>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</si>
  <si>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</si>
  <si>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</si>
  <si>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</si>
  <si>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</si>
  <si>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</si>
  <si>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</si>
  <si>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</si>
  <si>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</si>
  <si>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</si>
  <si>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</si>
  <si>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</si>
  <si>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</si>
  <si>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</si>
  <si>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</si>
  <si>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</si>
  <si>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</si>
  <si>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</si>
  <si>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</si>
  <si>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</si>
  <si>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</si>
  <si>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Ложкина О.Б.</t>
  </si>
  <si>
    <t>Суп-лапша домашняя</t>
  </si>
  <si>
    <t>Тефтели из говядины с рисом</t>
  </si>
  <si>
    <t>Пюре из гороха с маслом</t>
  </si>
  <si>
    <t>Компот из смеси сухофруктов</t>
  </si>
  <si>
    <t>огурцы свежие</t>
  </si>
  <si>
    <t>помидоры свежие</t>
  </si>
  <si>
    <t>Суп картофельный с крупой</t>
  </si>
  <si>
    <t>Котлета Загадка</t>
  </si>
  <si>
    <t>Рагу из овощей</t>
  </si>
  <si>
    <t>Напиток из шиповника</t>
  </si>
  <si>
    <t>Огурцы свежие</t>
  </si>
  <si>
    <t>Рассольник ленинградский</t>
  </si>
  <si>
    <t>Птица отварная</t>
  </si>
  <si>
    <t>Рис припущенный</t>
  </si>
  <si>
    <t>Напиток апельсиновый</t>
  </si>
  <si>
    <t>Помидоры свежие</t>
  </si>
  <si>
    <t>Щи из свежей капусты</t>
  </si>
  <si>
    <t>Котлеты из говядины</t>
  </si>
  <si>
    <t>Каша гречневая</t>
  </si>
  <si>
    <t>Компот из яблок с лимоном</t>
  </si>
  <si>
    <t>Суп картофельный с бобовыми</t>
  </si>
  <si>
    <t>Жаркое по домашнему</t>
  </si>
  <si>
    <t>Компот из апельсинов и яблок</t>
  </si>
  <si>
    <t>Суп куртофельный с маронными изделиями</t>
  </si>
  <si>
    <t>Рыба запеченая</t>
  </si>
  <si>
    <t>Макаронные изделия отварные</t>
  </si>
  <si>
    <t>Компот из изюма</t>
  </si>
  <si>
    <t>Борщ</t>
  </si>
  <si>
    <t>Капуста тушеная</t>
  </si>
  <si>
    <t>Компот из сухофруктов</t>
  </si>
  <si>
    <t>Щи по-уральски</t>
  </si>
  <si>
    <t>Рагу с птицей</t>
  </si>
  <si>
    <t>Кисель с курагой</t>
  </si>
  <si>
    <t>Суп с крупой</t>
  </si>
  <si>
    <t>Тефтели из говядины</t>
  </si>
  <si>
    <t>Пюре картофельное</t>
  </si>
  <si>
    <t>Суп с макронными изделиями</t>
  </si>
  <si>
    <t>Котлеты рыбные</t>
  </si>
  <si>
    <t xml:space="preserve">хлеб </t>
  </si>
  <si>
    <t>Хлеб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</si>
</sst>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0.06</v>
      </c>
      <c r="I14" s="43">
        <v>1.56</v>
      </c>
      <c r="J14" s="43">
        <v>8.4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5.48</v>
      </c>
      <c r="H15" s="43">
        <v>5.0599999999999996</v>
      </c>
      <c r="I15" s="43">
        <v>18.48</v>
      </c>
      <c r="J15" s="43">
        <v>141.4</v>
      </c>
      <c r="K15" s="44">
        <v>129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80</v>
      </c>
      <c r="G16" s="43">
        <v>7.52</v>
      </c>
      <c r="H16" s="43">
        <v>6.48</v>
      </c>
      <c r="I16" s="43">
        <v>7.92</v>
      </c>
      <c r="J16" s="43">
        <v>120</v>
      </c>
      <c r="K16" s="44">
        <v>350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16.100000000000001</v>
      </c>
      <c r="H17" s="43">
        <v>3.66</v>
      </c>
      <c r="I17" s="43">
        <v>29.05</v>
      </c>
      <c r="J17" s="43">
        <v>213.66</v>
      </c>
      <c r="K17" s="44">
        <v>389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/>
    </row>
    <row r="19" spans="1:12" ht="15">
      <c r="A19" s="23"/>
      <c r="B19" s="15"/>
      <c r="C19" s="11"/>
      <c r="D19" s="7" t="s">
        <v>31</v>
      </c>
      <c r="E19" s="42" t="s">
        <v>79</v>
      </c>
      <c r="F19" s="43">
        <v>30</v>
      </c>
      <c r="G19" s="43">
        <v>2.0699999999999998</v>
      </c>
      <c r="H19" s="43">
        <v>0.36</v>
      </c>
      <c r="I19" s="43">
        <v>12.72</v>
      </c>
      <c r="J19" s="43">
        <v>64.2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32.25</v>
      </c>
      <c r="H23" s="19">
        <f t="shared" si="2"/>
        <v>15.719999999999999</v>
      </c>
      <c r="I23" s="19">
        <f t="shared" si="2"/>
        <v>89.830000000000013</v>
      </c>
      <c r="J23" s="19">
        <f t="shared" si="2"/>
        <v>631.66000000000008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32.25</v>
      </c>
      <c r="H24" s="32">
        <f t="shared" si="4"/>
        <v>15.719999999999999</v>
      </c>
      <c r="I24" s="32">
        <f t="shared" si="4"/>
        <v>89.830000000000013</v>
      </c>
      <c r="J24" s="32">
        <f t="shared" si="4"/>
        <v>631.66000000000008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0.48</v>
      </c>
      <c r="H33" s="43">
        <v>0.06</v>
      </c>
      <c r="I33" s="43">
        <v>1.56</v>
      </c>
      <c r="J33" s="43">
        <v>8.4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1.78</v>
      </c>
      <c r="H34" s="43">
        <v>2.1800000000000002</v>
      </c>
      <c r="I34" s="43">
        <v>10.74</v>
      </c>
      <c r="J34" s="43">
        <v>69.8</v>
      </c>
      <c r="K34" s="44">
        <v>115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60</v>
      </c>
      <c r="G35" s="43">
        <v>9.92</v>
      </c>
      <c r="H35" s="43">
        <v>0.85</v>
      </c>
      <c r="I35" s="43">
        <v>2.56</v>
      </c>
      <c r="J35" s="43">
        <v>57.6</v>
      </c>
      <c r="K35" s="44">
        <v>302</v>
      </c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3.45</v>
      </c>
      <c r="H36" s="43">
        <v>7.43</v>
      </c>
      <c r="I36" s="43">
        <v>15</v>
      </c>
      <c r="J36" s="43">
        <v>142.5</v>
      </c>
      <c r="K36" s="44">
        <v>176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0.7</v>
      </c>
      <c r="H37" s="43">
        <v>0.3</v>
      </c>
      <c r="I37" s="43">
        <v>18.3</v>
      </c>
      <c r="J37" s="43">
        <v>78</v>
      </c>
      <c r="K37" s="44">
        <v>496</v>
      </c>
      <c r="L37" s="43"/>
    </row>
    <row r="38" spans="1:12" ht="15">
      <c r="A38" s="14"/>
      <c r="B38" s="15"/>
      <c r="C38" s="11"/>
      <c r="D38" s="7" t="s">
        <v>31</v>
      </c>
      <c r="E38" s="42" t="s">
        <v>80</v>
      </c>
      <c r="F38" s="43">
        <v>30</v>
      </c>
      <c r="G38" s="43">
        <v>2.0699999999999998</v>
      </c>
      <c r="H38" s="43">
        <v>0.36</v>
      </c>
      <c r="I38" s="43">
        <v>12.72</v>
      </c>
      <c r="J38" s="43">
        <v>64.2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18.399999999999999</v>
      </c>
      <c r="H42" s="19">
        <f t="shared" ref="H42" si="11">SUM(H33:H41)</f>
        <v>11.18</v>
      </c>
      <c r="I42" s="19">
        <f t="shared" ref="I42" si="12">SUM(I33:I41)</f>
        <v>60.879999999999995</v>
      </c>
      <c r="J42" s="19">
        <f t="shared" ref="J42:L42" si="13">SUM(J33:J41)</f>
        <v>420.5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18.399999999999999</v>
      </c>
      <c r="H43" s="32">
        <f t="shared" ref="H43" si="15">H32+H42</f>
        <v>11.18</v>
      </c>
      <c r="I43" s="32">
        <f t="shared" ref="I43" si="16">I32+I42</f>
        <v>60.879999999999995</v>
      </c>
      <c r="J43" s="32">
        <f t="shared" ref="J43:L43" si="17">J32+J42</f>
        <v>420.5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48</v>
      </c>
      <c r="H52" s="43">
        <v>0.06</v>
      </c>
      <c r="I52" s="43">
        <v>1.56</v>
      </c>
      <c r="J52" s="43">
        <v>8.4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1.5</v>
      </c>
      <c r="H53" s="43">
        <v>4.08</v>
      </c>
      <c r="I53" s="43">
        <v>10.58</v>
      </c>
      <c r="J53" s="43">
        <v>85</v>
      </c>
      <c r="K53" s="44">
        <v>100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80</v>
      </c>
      <c r="G54" s="43">
        <v>18.170000000000002</v>
      </c>
      <c r="H54" s="43">
        <v>13.6</v>
      </c>
      <c r="I54" s="43">
        <v>0.23</v>
      </c>
      <c r="J54" s="43">
        <v>196.57</v>
      </c>
      <c r="K54" s="44">
        <v>366</v>
      </c>
      <c r="L54" s="43"/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3.5</v>
      </c>
      <c r="H55" s="43">
        <v>5.4</v>
      </c>
      <c r="I55" s="43">
        <v>28.52</v>
      </c>
      <c r="J55" s="43">
        <v>176.7</v>
      </c>
      <c r="K55" s="44">
        <v>386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0.4</v>
      </c>
      <c r="H56" s="43">
        <v>0.2</v>
      </c>
      <c r="I56" s="43">
        <v>25</v>
      </c>
      <c r="J56" s="43">
        <v>102</v>
      </c>
      <c r="K56" s="44">
        <v>477</v>
      </c>
      <c r="L56" s="43"/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30</v>
      </c>
      <c r="G57" s="43">
        <v>2.0699999999999998</v>
      </c>
      <c r="H57" s="43">
        <v>0.36</v>
      </c>
      <c r="I57" s="43">
        <v>12.72</v>
      </c>
      <c r="J57" s="43">
        <v>64.2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73.64</v>
      </c>
      <c r="H61" s="19">
        <f t="shared" ref="H61" si="23">SUM(H52:H60)</f>
        <v>23.7</v>
      </c>
      <c r="I61" s="19">
        <f t="shared" ref="I61" si="24">SUM(I52:I60)</f>
        <v>78.61</v>
      </c>
      <c r="J61" s="19">
        <f t="shared" ref="J61:L61" si="25">SUM(J52:J60)</f>
        <v>632.87000000000012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73.64</v>
      </c>
      <c r="H62" s="32">
        <f t="shared" ref="H62" si="27">H51+H61</f>
        <v>23.7</v>
      </c>
      <c r="I62" s="32">
        <f t="shared" ref="I62" si="28">I51+I61</f>
        <v>78.61</v>
      </c>
      <c r="J62" s="32">
        <f t="shared" ref="J62:L62" si="29">J51+J61</f>
        <v>632.87000000000012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0.48</v>
      </c>
      <c r="H71" s="43">
        <v>0.06</v>
      </c>
      <c r="I71" s="43">
        <v>1.56</v>
      </c>
      <c r="J71" s="43">
        <v>8.4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1.26</v>
      </c>
      <c r="H72" s="43">
        <v>3.6</v>
      </c>
      <c r="I72" s="43">
        <v>4.62</v>
      </c>
      <c r="J72" s="43">
        <v>56</v>
      </c>
      <c r="K72" s="44">
        <v>104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80</v>
      </c>
      <c r="G73" s="43">
        <v>13.92</v>
      </c>
      <c r="H73" s="43">
        <v>11.04</v>
      </c>
      <c r="I73" s="43">
        <v>12.48</v>
      </c>
      <c r="J73" s="43">
        <v>204.8</v>
      </c>
      <c r="K73" s="44">
        <v>339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5.63</v>
      </c>
      <c r="H74" s="43">
        <v>5.76</v>
      </c>
      <c r="I74" s="43">
        <v>9.83</v>
      </c>
      <c r="J74" s="43">
        <v>173.55</v>
      </c>
      <c r="K74" s="44">
        <v>202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0.3</v>
      </c>
      <c r="H75" s="43">
        <v>0.2</v>
      </c>
      <c r="I75" s="43">
        <v>14.2</v>
      </c>
      <c r="J75" s="43">
        <v>60</v>
      </c>
      <c r="K75" s="44">
        <v>487</v>
      </c>
      <c r="L75" s="43"/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2.0699999999999998</v>
      </c>
      <c r="H76" s="43">
        <v>0.36</v>
      </c>
      <c r="I76" s="43">
        <v>12.72</v>
      </c>
      <c r="J76" s="43">
        <v>64.2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23.66</v>
      </c>
      <c r="H80" s="19">
        <f t="shared" ref="H80" si="35">SUM(H71:H79)</f>
        <v>21.02</v>
      </c>
      <c r="I80" s="19">
        <f t="shared" ref="I80" si="36">SUM(I71:I79)</f>
        <v>55.41</v>
      </c>
      <c r="J80" s="19">
        <f t="shared" ref="J80:L80" si="37">SUM(J71:J79)</f>
        <v>566.95000000000005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23.66</v>
      </c>
      <c r="H81" s="32">
        <f t="shared" ref="H81" si="39">H70+H80</f>
        <v>21.02</v>
      </c>
      <c r="I81" s="32">
        <f t="shared" ref="I81" si="40">I70+I80</f>
        <v>55.41</v>
      </c>
      <c r="J81" s="32">
        <f t="shared" ref="J81:L81" si="41">J70+J80</f>
        <v>566.95000000000005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1.76</v>
      </c>
      <c r="H91" s="43">
        <v>2.74</v>
      </c>
      <c r="I91" s="43">
        <v>8.7799999999999994</v>
      </c>
      <c r="J91" s="43">
        <v>66.8</v>
      </c>
      <c r="K91" s="44">
        <v>114</v>
      </c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220</v>
      </c>
      <c r="G93" s="43">
        <v>22.4</v>
      </c>
      <c r="H93" s="43">
        <v>23.5</v>
      </c>
      <c r="I93" s="43">
        <v>14</v>
      </c>
      <c r="J93" s="43">
        <v>357</v>
      </c>
      <c r="K93" s="44">
        <v>328</v>
      </c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0.5</v>
      </c>
      <c r="H94" s="43">
        <v>0.2</v>
      </c>
      <c r="I94" s="43">
        <v>15.6</v>
      </c>
      <c r="J94" s="43">
        <v>67</v>
      </c>
      <c r="K94" s="44">
        <v>488</v>
      </c>
      <c r="L94" s="43"/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30</v>
      </c>
      <c r="G95" s="43">
        <v>2.0699999999999998</v>
      </c>
      <c r="H95" s="43">
        <v>0.36</v>
      </c>
      <c r="I95" s="43">
        <v>12.72</v>
      </c>
      <c r="J95" s="43">
        <v>64.2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26.73</v>
      </c>
      <c r="H99" s="19">
        <f t="shared" ref="H99" si="47">SUM(H90:H98)</f>
        <v>26.8</v>
      </c>
      <c r="I99" s="19">
        <f t="shared" ref="I99" si="48">SUM(I90:I98)</f>
        <v>51.1</v>
      </c>
      <c r="J99" s="19">
        <f t="shared" ref="J99:L99" si="49">SUM(J90:J98)</f>
        <v>555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26.73</v>
      </c>
      <c r="H100" s="32">
        <f t="shared" ref="H100" si="51">H89+H99</f>
        <v>26.8</v>
      </c>
      <c r="I100" s="32">
        <f t="shared" ref="I100" si="52">I89+I99</f>
        <v>51.1</v>
      </c>
      <c r="J100" s="32">
        <f t="shared" ref="J100:L100" si="53">J89+J99</f>
        <v>555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2.14</v>
      </c>
      <c r="H110" s="43">
        <v>2.06</v>
      </c>
      <c r="I110" s="43">
        <v>13.4</v>
      </c>
      <c r="J110" s="43">
        <v>80.599999999999994</v>
      </c>
      <c r="K110" s="44">
        <v>116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80</v>
      </c>
      <c r="G111" s="43">
        <v>9.81</v>
      </c>
      <c r="H111" s="43">
        <v>1.49</v>
      </c>
      <c r="I111" s="43">
        <v>12.59</v>
      </c>
      <c r="J111" s="43">
        <v>103.47</v>
      </c>
      <c r="K111" s="44">
        <v>307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5.55</v>
      </c>
      <c r="H112" s="43">
        <v>0.45</v>
      </c>
      <c r="I112" s="43">
        <v>29.57</v>
      </c>
      <c r="J112" s="43">
        <v>190.35</v>
      </c>
      <c r="K112" s="44">
        <v>256</v>
      </c>
      <c r="L112" s="43"/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0.3</v>
      </c>
      <c r="H113" s="43">
        <v>0.01</v>
      </c>
      <c r="I113" s="43">
        <v>17.5</v>
      </c>
      <c r="J113" s="43">
        <v>72</v>
      </c>
      <c r="K113" s="44">
        <v>494</v>
      </c>
      <c r="L113" s="43"/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30</v>
      </c>
      <c r="G114" s="43">
        <v>2.0699999999999998</v>
      </c>
      <c r="H114" s="43">
        <v>0.36</v>
      </c>
      <c r="I114" s="43">
        <v>12.72</v>
      </c>
      <c r="J114" s="43">
        <v>64.2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19.87</v>
      </c>
      <c r="H118" s="19">
        <f t="shared" si="56"/>
        <v>4.37</v>
      </c>
      <c r="I118" s="19">
        <f t="shared" si="56"/>
        <v>85.78</v>
      </c>
      <c r="J118" s="19">
        <f t="shared" si="56"/>
        <v>510.61999999999995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19.87</v>
      </c>
      <c r="H119" s="32">
        <f t="shared" ref="H119" si="59">H108+H118</f>
        <v>4.37</v>
      </c>
      <c r="I119" s="32">
        <f t="shared" ref="I119" si="60">I108+I118</f>
        <v>85.78</v>
      </c>
      <c r="J119" s="32">
        <f t="shared" ref="J119:L119" si="61">J108+J118</f>
        <v>510.61999999999995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0.48</v>
      </c>
      <c r="H128" s="43">
        <v>0.06</v>
      </c>
      <c r="I128" s="43">
        <v>1.56</v>
      </c>
      <c r="J128" s="43">
        <v>8.4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1.44</v>
      </c>
      <c r="H129" s="43">
        <v>3.54</v>
      </c>
      <c r="I129" s="43">
        <v>5.72</v>
      </c>
      <c r="J129" s="43">
        <v>60.5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80</v>
      </c>
      <c r="G130" s="43">
        <v>11.12</v>
      </c>
      <c r="H130" s="43">
        <v>8.08</v>
      </c>
      <c r="I130" s="43">
        <v>9.44</v>
      </c>
      <c r="J130" s="43">
        <v>148.96</v>
      </c>
      <c r="K130" s="44">
        <v>76</v>
      </c>
      <c r="L130" s="43"/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3.15</v>
      </c>
      <c r="H131" s="43">
        <v>3.75</v>
      </c>
      <c r="I131" s="43">
        <v>8.5500000000000007</v>
      </c>
      <c r="J131" s="43">
        <v>79.5</v>
      </c>
      <c r="K131" s="44">
        <v>381</v>
      </c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0.66</v>
      </c>
      <c r="H132" s="43">
        <v>0.9</v>
      </c>
      <c r="I132" s="43">
        <v>32.01</v>
      </c>
      <c r="J132" s="43">
        <v>132.80000000000001</v>
      </c>
      <c r="K132" s="44">
        <v>495</v>
      </c>
      <c r="L132" s="43"/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2.0699999999999998</v>
      </c>
      <c r="H133" s="43">
        <v>0.36</v>
      </c>
      <c r="I133" s="43">
        <v>12.72</v>
      </c>
      <c r="J133" s="43">
        <v>64.2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18.919999999999998</v>
      </c>
      <c r="H137" s="19">
        <f t="shared" si="64"/>
        <v>16.689999999999998</v>
      </c>
      <c r="I137" s="19">
        <f t="shared" si="64"/>
        <v>70</v>
      </c>
      <c r="J137" s="19">
        <f t="shared" si="64"/>
        <v>494.36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18.919999999999998</v>
      </c>
      <c r="H138" s="32">
        <f t="shared" ref="H138" si="67">H127+H137</f>
        <v>16.689999999999998</v>
      </c>
      <c r="I138" s="32">
        <f t="shared" ref="I138" si="68">I127+I137</f>
        <v>70</v>
      </c>
      <c r="J138" s="32">
        <f t="shared" ref="J138:L138" si="69">J127+J137</f>
        <v>494.36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0.48</v>
      </c>
      <c r="H147" s="43">
        <v>0.06</v>
      </c>
      <c r="I147" s="43">
        <v>1.56</v>
      </c>
      <c r="J147" s="43">
        <v>8.4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1.4</v>
      </c>
      <c r="H148" s="43">
        <v>3.54</v>
      </c>
      <c r="I148" s="43">
        <v>3.46</v>
      </c>
      <c r="J148" s="43">
        <v>51.4</v>
      </c>
      <c r="K148" s="44">
        <v>108</v>
      </c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210</v>
      </c>
      <c r="G150" s="43">
        <v>19.8</v>
      </c>
      <c r="H150" s="43">
        <v>24.48</v>
      </c>
      <c r="I150" s="43">
        <v>16.68</v>
      </c>
      <c r="J150" s="43">
        <v>366</v>
      </c>
      <c r="K150" s="44">
        <v>376</v>
      </c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</v>
      </c>
      <c r="H151" s="43">
        <v>0.06</v>
      </c>
      <c r="I151" s="43">
        <v>29.8</v>
      </c>
      <c r="J151" s="43">
        <v>124</v>
      </c>
      <c r="K151" s="44">
        <v>482</v>
      </c>
      <c r="L151" s="43"/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30</v>
      </c>
      <c r="G152" s="43">
        <v>2.0699999999999998</v>
      </c>
      <c r="H152" s="43">
        <v>0.36</v>
      </c>
      <c r="I152" s="43">
        <v>12.72</v>
      </c>
      <c r="J152" s="43">
        <v>64.2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24.75</v>
      </c>
      <c r="H156" s="19">
        <f t="shared" si="72"/>
        <v>28.5</v>
      </c>
      <c r="I156" s="19">
        <f t="shared" si="72"/>
        <v>64.22</v>
      </c>
      <c r="J156" s="19">
        <f t="shared" si="72"/>
        <v>614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24.75</v>
      </c>
      <c r="H157" s="32">
        <f t="shared" ref="H157" si="75">H146+H156</f>
        <v>28.5</v>
      </c>
      <c r="I157" s="32">
        <f t="shared" ref="I157" si="76">I146+I156</f>
        <v>64.22</v>
      </c>
      <c r="J157" s="32">
        <f t="shared" ref="J157:L157" si="77">J146+J156</f>
        <v>614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30</v>
      </c>
      <c r="G166" s="43">
        <v>0.48</v>
      </c>
      <c r="H166" s="43">
        <v>0.06</v>
      </c>
      <c r="I166" s="43">
        <v>1.56</v>
      </c>
      <c r="J166" s="43">
        <v>8.4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1.78</v>
      </c>
      <c r="H167" s="43">
        <v>2.1800000000000002</v>
      </c>
      <c r="I167" s="43">
        <v>10.74</v>
      </c>
      <c r="J167" s="43">
        <v>69.8</v>
      </c>
      <c r="K167" s="44">
        <v>115</v>
      </c>
      <c r="L167" s="43"/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60</v>
      </c>
      <c r="G168" s="43">
        <v>7.52</v>
      </c>
      <c r="H168" s="43">
        <v>6.48</v>
      </c>
      <c r="I168" s="43">
        <v>7.92</v>
      </c>
      <c r="J168" s="43">
        <v>120</v>
      </c>
      <c r="K168" s="44">
        <v>350</v>
      </c>
      <c r="L168" s="43"/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3.15</v>
      </c>
      <c r="H169" s="43">
        <v>6</v>
      </c>
      <c r="I169" s="43">
        <v>9.15</v>
      </c>
      <c r="J169" s="43">
        <v>102</v>
      </c>
      <c r="K169" s="44">
        <v>377</v>
      </c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0.6</v>
      </c>
      <c r="H170" s="43">
        <v>0.4</v>
      </c>
      <c r="I170" s="43">
        <v>32.6</v>
      </c>
      <c r="J170" s="43">
        <v>137</v>
      </c>
      <c r="K170" s="44">
        <v>496</v>
      </c>
      <c r="L170" s="43"/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30</v>
      </c>
      <c r="G171" s="43">
        <v>2.0699999999999998</v>
      </c>
      <c r="H171" s="43">
        <v>0.36</v>
      </c>
      <c r="I171" s="43">
        <v>12.72</v>
      </c>
      <c r="J171" s="43">
        <v>64.2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15.6</v>
      </c>
      <c r="H175" s="19">
        <f t="shared" si="80"/>
        <v>15.48</v>
      </c>
      <c r="I175" s="19">
        <f t="shared" si="80"/>
        <v>74.69</v>
      </c>
      <c r="J175" s="19">
        <f t="shared" si="80"/>
        <v>501.4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15.6</v>
      </c>
      <c r="H176" s="32">
        <f t="shared" ref="H176" si="83">H165+H175</f>
        <v>15.48</v>
      </c>
      <c r="I176" s="32">
        <f t="shared" ref="I176" si="84">I165+I175</f>
        <v>74.69</v>
      </c>
      <c r="J176" s="32">
        <f t="shared" ref="J176:L176" si="85">J165+J175</f>
        <v>501.4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2.14</v>
      </c>
      <c r="H186" s="43">
        <v>2.06</v>
      </c>
      <c r="I186" s="43">
        <v>13.4</v>
      </c>
      <c r="J186" s="43">
        <v>80.599999999999994</v>
      </c>
      <c r="K186" s="44">
        <v>116</v>
      </c>
      <c r="L186" s="43"/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80</v>
      </c>
      <c r="G187" s="43">
        <v>10.08</v>
      </c>
      <c r="H187" s="43">
        <v>1.2</v>
      </c>
      <c r="I187" s="43">
        <v>4.5599999999999996</v>
      </c>
      <c r="J187" s="43">
        <v>69.599999999999994</v>
      </c>
      <c r="K187" s="44">
        <v>308</v>
      </c>
      <c r="L187" s="43"/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3.15</v>
      </c>
      <c r="H188" s="43">
        <v>6</v>
      </c>
      <c r="I188" s="43">
        <v>9.15</v>
      </c>
      <c r="J188" s="43">
        <v>102</v>
      </c>
      <c r="K188" s="44">
        <v>377</v>
      </c>
      <c r="L188" s="43"/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</v>
      </c>
      <c r="H189" s="43">
        <v>0.2</v>
      </c>
      <c r="I189" s="43">
        <v>14.2</v>
      </c>
      <c r="J189" s="43">
        <v>60</v>
      </c>
      <c r="K189" s="44">
        <v>487</v>
      </c>
      <c r="L189" s="43"/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30</v>
      </c>
      <c r="G190" s="43">
        <v>1.52</v>
      </c>
      <c r="H190" s="43">
        <v>0.16</v>
      </c>
      <c r="I190" s="43">
        <v>9.7200000000000006</v>
      </c>
      <c r="J190" s="43">
        <v>47.6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8">SUM(G185:G193)</f>
        <v>17.190000000000001</v>
      </c>
      <c r="H194" s="19">
        <f t="shared" si="88"/>
        <v>9.6199999999999992</v>
      </c>
      <c r="I194" s="19">
        <f t="shared" si="88"/>
        <v>51.03</v>
      </c>
      <c r="J194" s="19">
        <f t="shared" si="88"/>
        <v>359.8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17.190000000000001</v>
      </c>
      <c r="H195" s="32">
        <f t="shared" ref="H195" si="91">H184+H194</f>
        <v>9.6199999999999992</v>
      </c>
      <c r="I195" s="32">
        <f t="shared" ref="I195" si="92">I184+I194</f>
        <v>51.03</v>
      </c>
      <c r="J195" s="32">
        <f t="shared" ref="J195:L195" si="93">J184+J194</f>
        <v>359.8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27.100999999999999</v>
      </c>
      <c r="H196" s="34">
        <f t="shared" si="94"/>
        <v>17.308</v>
      </c>
      <c r="I196" s="34">
        <f t="shared" si="94"/>
        <v>68.155000000000001</v>
      </c>
      <c r="J196" s="34">
        <f t="shared" si="94"/>
        <v>528.71600000000012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2023-10-12T05:36:14Z</dcterms:modified>
</cp:coreProperties>
</file>